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Boudewijn\Documents\Werk\12Tender\"/>
    </mc:Choice>
  </mc:AlternateContent>
  <xr:revisionPtr revIDLastSave="0" documentId="8_{BF1E4A5C-FAD8-4603-AC78-EC2D2EA9ED41}" xr6:coauthVersionLast="47" xr6:coauthVersionMax="47" xr10:uidLastSave="{00000000-0000-0000-0000-000000000000}"/>
  <bookViews>
    <workbookView xWindow="-120" yWindow="-120" windowWidth="29040" windowHeight="17520" xr2:uid="{AABE2634-0CA5-44D3-8ABF-D180D2D27488}"/>
  </bookViews>
  <sheets>
    <sheet name="Weigted Decision Matrix" sheetId="1" r:id="rId1"/>
    <sheet name="©" sheetId="2" r:id="rId2"/>
  </sheets>
  <definedNames>
    <definedName name="Category">#REF!</definedName>
    <definedName name="Transa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1" l="1"/>
  <c r="L19" i="1"/>
  <c r="I19" i="1"/>
  <c r="F19" i="1"/>
  <c r="D21" i="1"/>
  <c r="P16" i="1"/>
  <c r="P15" i="1"/>
  <c r="P14" i="1"/>
  <c r="P13" i="1"/>
  <c r="P12" i="1"/>
  <c r="P11" i="1"/>
  <c r="P10" i="1"/>
  <c r="P9" i="1"/>
  <c r="P8" i="1"/>
  <c r="P7" i="1"/>
  <c r="M16" i="1"/>
  <c r="M15" i="1"/>
  <c r="M14" i="1"/>
  <c r="M13" i="1"/>
  <c r="M12" i="1"/>
  <c r="M11" i="1"/>
  <c r="M10" i="1"/>
  <c r="M9" i="1"/>
  <c r="M8" i="1"/>
  <c r="M7" i="1"/>
  <c r="J16" i="1"/>
  <c r="J15" i="1"/>
  <c r="J14" i="1"/>
  <c r="J13" i="1"/>
  <c r="J12" i="1"/>
  <c r="J11" i="1"/>
  <c r="J10" i="1"/>
  <c r="J9" i="1"/>
  <c r="J8" i="1"/>
  <c r="J7" i="1"/>
  <c r="G16" i="1"/>
  <c r="G15" i="1"/>
  <c r="G14" i="1"/>
  <c r="G13" i="1"/>
  <c r="G12" i="1"/>
  <c r="G11" i="1"/>
  <c r="G10" i="1"/>
  <c r="G9" i="1"/>
  <c r="G8" i="1"/>
  <c r="G7" i="1"/>
  <c r="G21" i="1" l="1"/>
  <c r="J21" i="1"/>
  <c r="M21" i="1"/>
  <c r="P21" i="1"/>
</calcChain>
</file>

<file path=xl/sharedStrings.xml><?xml version="1.0" encoding="utf-8"?>
<sst xmlns="http://schemas.openxmlformats.org/spreadsheetml/2006/main" count="31" uniqueCount="22">
  <si>
    <t>© TemplateLab.com</t>
  </si>
  <si>
    <t>max</t>
  </si>
  <si>
    <t>CRITERIA</t>
  </si>
  <si>
    <t>SCORE</t>
  </si>
  <si>
    <t>TOTAAL</t>
  </si>
  <si>
    <t>WEGING</t>
  </si>
  <si>
    <t>OPTIE B</t>
  </si>
  <si>
    <t>OPTIE A</t>
  </si>
  <si>
    <t>OPTIE C</t>
  </si>
  <si>
    <t>OPTIE D</t>
  </si>
  <si>
    <t>TOM SCORE</t>
  </si>
  <si>
    <t>SNELHEID</t>
  </si>
  <si>
    <t>KOSTEN</t>
  </si>
  <si>
    <t>MATERIAAL</t>
  </si>
  <si>
    <t>VEILIGHEID</t>
  </si>
  <si>
    <t>KLEIN MATERIEEL</t>
  </si>
  <si>
    <t xml:space="preserve">GROOT MATERIEEL </t>
  </si>
  <si>
    <t>AFWATERING</t>
  </si>
  <si>
    <t>DUURZAAMHEID</t>
  </si>
  <si>
    <t>OMGEVING</t>
  </si>
  <si>
    <t>FASERING</t>
  </si>
  <si>
    <t xml:space="preserve">
De (gewogen) Trade-Off-Matrix (TOM) is een krachtige kwantitatieve techniek die kan worden gebruikt om een reeks keuzes te evalueren op basis van een set criteria. Het is een bijzonder nuttig hulpmiddel dat van pas kan komen wanneer je de beste optie moet kiezen en zorgvuldig een breed scala aan criteria moet afwegen.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</si>
</sst>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12"/>
      <color theme="1"/>
      <name val="Bahnschrift"/>
      <family val="2"/>
    </font>
    <font>
      <sz val="12"/>
      <color theme="0"/>
      <name val="Bahnschrift"/>
      <family val="2"/>
    </font>
    <font>
      <b/>
      <sz val="12"/>
      <color theme="0"/>
      <name val="Bahnschrift"/>
      <family val="2"/>
    </font>
    <font>
      <b/>
      <sz val="12"/>
      <color theme="1"/>
      <name val="Bahnschrift"/>
      <family val="2"/>
    </font>
    <font>
      <sz val="10"/>
      <color theme="1"/>
      <name val="Bahnschrift"/>
      <family val="2"/>
    </font>
  </fonts>
  <fills count="8">
    <fill>
      <patternFill patternType="none"/>
    </fill>
    <fill>
      <patternFill patternType="gray125"/>
    </fill>
    <fill>
      <patternFill patternType="solid">
        <fgColor rgb="FF31E3A7"/>
        <bgColor indexed="64"/>
      </patternFill>
    </fill>
    <fill>
      <patternFill patternType="solid">
        <fgColor rgb="FF16AFD8"/>
        <bgColor indexed="64"/>
      </patternFill>
    </fill>
    <fill>
      <patternFill patternType="solid">
        <fgColor rgb="FFFA636C"/>
        <bgColor indexed="64"/>
      </patternFill>
    </fill>
    <fill>
      <patternFill patternType="solid">
        <fgColor rgb="FFFEB511"/>
        <bgColor indexed="64"/>
      </patternFill>
    </fill>
    <fill>
      <patternFill patternType="solid">
        <fgColor theme="0"/>
        <bgColor indexed="64"/>
      </patternFill>
    </fill>
    <fill>
      <patternFill patternType="solid">
        <fgColor theme="2" tint="-0.749992370372631"/>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style="thin">
        <color theme="0"/>
      </right>
      <top style="thin">
        <color theme="0"/>
      </top>
      <bottom style="thin">
        <color theme="0"/>
      </bottom>
      <diagonal/>
    </border>
    <border>
      <left style="thin">
        <color theme="1" tint="0.499984740745262"/>
      </left>
      <right style="thin">
        <color theme="1" tint="0.499984740745262"/>
      </right>
      <top style="thin">
        <color theme="1" tint="0.499984740745262"/>
      </top>
      <bottom style="medium">
        <color rgb="FF31E3A7"/>
      </bottom>
      <diagonal/>
    </border>
    <border>
      <left style="thin">
        <color theme="1" tint="0.499984740745262"/>
      </left>
      <right style="thin">
        <color theme="1" tint="0.499984740745262"/>
      </right>
      <top style="thin">
        <color theme="1" tint="0.499984740745262"/>
      </top>
      <bottom style="medium">
        <color rgb="FF16AFD8"/>
      </bottom>
      <diagonal/>
    </border>
    <border>
      <left style="thin">
        <color theme="1" tint="0.499984740745262"/>
      </left>
      <right style="thin">
        <color theme="1" tint="0.499984740745262"/>
      </right>
      <top style="thin">
        <color theme="1" tint="0.499984740745262"/>
      </top>
      <bottom style="medium">
        <color rgb="FFFA636C"/>
      </bottom>
      <diagonal/>
    </border>
    <border>
      <left style="thin">
        <color theme="1" tint="0.499984740745262"/>
      </left>
      <right style="thin">
        <color theme="1" tint="0.499984740745262"/>
      </right>
      <top style="thin">
        <color theme="1" tint="0.499984740745262"/>
      </top>
      <bottom style="medium">
        <color rgb="FFFEB511"/>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0" fontId="1" fillId="0" borderId="0" xfId="1"/>
    <xf numFmtId="0" fontId="2" fillId="0" borderId="0" xfId="0" applyFont="1" applyAlignment="1">
      <alignment horizontal="center" vertical="center"/>
    </xf>
    <xf numFmtId="0" fontId="2" fillId="6" borderId="0" xfId="0" applyFont="1" applyFill="1" applyAlignment="1">
      <alignment horizontal="center" vertical="center"/>
    </xf>
    <xf numFmtId="0" fontId="2" fillId="6" borderId="1" xfId="0" applyFont="1" applyFill="1" applyBorder="1" applyAlignment="1">
      <alignment horizontal="center" vertical="center"/>
    </xf>
    <xf numFmtId="9" fontId="2" fillId="6" borderId="0" xfId="0" applyNumberFormat="1" applyFont="1" applyFill="1" applyAlignment="1">
      <alignment horizontal="center" vertical="center"/>
    </xf>
    <xf numFmtId="10" fontId="2" fillId="6" borderId="1" xfId="0" applyNumberFormat="1" applyFont="1" applyFill="1" applyBorder="1" applyAlignment="1">
      <alignment horizontal="center" vertical="center"/>
    </xf>
    <xf numFmtId="0" fontId="3" fillId="7" borderId="2" xfId="0" applyFont="1" applyFill="1" applyBorder="1" applyAlignment="1">
      <alignment horizontal="left" vertical="center" indent="1"/>
    </xf>
    <xf numFmtId="0" fontId="4" fillId="7" borderId="0" xfId="0" applyFont="1" applyFill="1" applyAlignment="1">
      <alignment horizontal="center" vertical="center"/>
    </xf>
    <xf numFmtId="0" fontId="5" fillId="6" borderId="0" xfId="0" applyFont="1" applyFill="1" applyAlignment="1">
      <alignment horizontal="center" vertical="center"/>
    </xf>
    <xf numFmtId="0" fontId="2" fillId="6" borderId="3" xfId="0" applyFont="1" applyFill="1" applyBorder="1" applyAlignment="1">
      <alignment horizontal="center" vertical="center"/>
    </xf>
    <xf numFmtId="10" fontId="2" fillId="6" borderId="3" xfId="0" applyNumberFormat="1" applyFont="1" applyFill="1" applyBorder="1" applyAlignment="1">
      <alignment horizontal="center" vertical="center"/>
    </xf>
    <xf numFmtId="0" fontId="2" fillId="6" borderId="4" xfId="0" applyFont="1" applyFill="1" applyBorder="1" applyAlignment="1">
      <alignment horizontal="center" vertical="center"/>
    </xf>
    <xf numFmtId="10" fontId="2" fillId="6" borderId="4" xfId="0" applyNumberFormat="1" applyFont="1" applyFill="1" applyBorder="1" applyAlignment="1">
      <alignment horizontal="center" vertical="center"/>
    </xf>
    <xf numFmtId="0" fontId="2" fillId="6" borderId="5" xfId="0" applyFont="1" applyFill="1" applyBorder="1" applyAlignment="1">
      <alignment horizontal="center" vertical="center"/>
    </xf>
    <xf numFmtId="10" fontId="2" fillId="6" borderId="5" xfId="0" applyNumberFormat="1" applyFont="1" applyFill="1" applyBorder="1" applyAlignment="1">
      <alignment horizontal="center" vertical="center"/>
    </xf>
    <xf numFmtId="0" fontId="2" fillId="6" borderId="6" xfId="0" applyFont="1" applyFill="1" applyBorder="1" applyAlignment="1">
      <alignment horizontal="center" vertical="center"/>
    </xf>
    <xf numFmtId="10" fontId="2" fillId="6" borderId="6" xfId="0" applyNumberFormat="1" applyFont="1" applyFill="1" applyBorder="1" applyAlignment="1">
      <alignment horizontal="center" vertical="center"/>
    </xf>
    <xf numFmtId="10" fontId="2" fillId="2" borderId="0" xfId="0" applyNumberFormat="1" applyFont="1" applyFill="1" applyAlignment="1">
      <alignment horizontal="center" vertical="center"/>
    </xf>
    <xf numFmtId="10" fontId="2" fillId="5" borderId="0" xfId="0" applyNumberFormat="1" applyFont="1" applyFill="1" applyAlignment="1">
      <alignment horizontal="center" vertical="center"/>
    </xf>
    <xf numFmtId="10" fontId="2" fillId="4" borderId="0" xfId="0" applyNumberFormat="1" applyFont="1" applyFill="1" applyAlignment="1">
      <alignment horizontal="center" vertical="center"/>
    </xf>
    <xf numFmtId="10" fontId="2" fillId="3" borderId="0" xfId="0" applyNumberFormat="1" applyFont="1" applyFill="1" applyAlignment="1">
      <alignment horizontal="center" vertical="center"/>
    </xf>
    <xf numFmtId="0" fontId="4" fillId="7" borderId="0" xfId="0" applyFont="1" applyFill="1" applyAlignment="1">
      <alignment horizontal="left" vertical="center" indent="1"/>
    </xf>
    <xf numFmtId="9" fontId="3" fillId="7" borderId="2" xfId="0" applyNumberFormat="1" applyFont="1" applyFill="1" applyBorder="1" applyAlignment="1">
      <alignment horizontal="center" vertical="center"/>
    </xf>
    <xf numFmtId="0" fontId="3" fillId="6" borderId="0" xfId="0" applyFont="1" applyFill="1" applyAlignment="1">
      <alignment horizontal="center" vertical="center"/>
    </xf>
    <xf numFmtId="0" fontId="6" fillId="6" borderId="0" xfId="0" applyFont="1" applyFill="1" applyAlignment="1">
      <alignment horizontal="left" vertical="top" wrapText="1"/>
    </xf>
    <xf numFmtId="0" fontId="2" fillId="6" borderId="0" xfId="0" applyFont="1" applyFill="1" applyAlignment="1">
      <alignment horizontal="right" vertical="center"/>
    </xf>
    <xf numFmtId="0" fontId="5" fillId="2" borderId="0" xfId="0" applyFont="1" applyFill="1" applyAlignment="1">
      <alignment horizontal="center" vertical="center"/>
    </xf>
    <xf numFmtId="0" fontId="5" fillId="3" borderId="0" xfId="0" applyFont="1" applyFill="1" applyAlignment="1">
      <alignment horizontal="center" vertical="center"/>
    </xf>
    <xf numFmtId="0" fontId="5" fillId="4" borderId="0" xfId="0" applyFont="1" applyFill="1" applyAlignment="1">
      <alignment horizontal="center" vertical="center"/>
    </xf>
    <xf numFmtId="0" fontId="5" fillId="5" borderId="0" xfId="0" applyFont="1" applyFill="1" applyAlignment="1">
      <alignment horizontal="center" vertical="center"/>
    </xf>
  </cellXfs>
  <cellStyles count="2">
    <cellStyle name="Hyperlink" xfId="1" builtinId="8"/>
    <cellStyle name="Standaard" xfId="0" builtinId="0"/>
  </cellStyles>
  <dxfs count="0"/>
  <tableStyles count="0" defaultTableStyle="TableStyleMedium2" defaultPivotStyle="PivotStyleLight16"/>
  <colors>
    <mruColors>
      <color rgb="FFED5FAB"/>
      <color rgb="FF16AFD8"/>
      <color rgb="FFFA636C"/>
      <color rgb="FFFEB511"/>
      <color rgb="FF31E3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templatelab.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1365532</xdr:colOff>
      <xdr:row>4</xdr:row>
      <xdr:rowOff>53339</xdr:rowOff>
    </xdr:from>
    <xdr:to>
      <xdr:col>1</xdr:col>
      <xdr:colOff>1646524</xdr:colOff>
      <xdr:row>4</xdr:row>
      <xdr:rowOff>377339</xdr:rowOff>
    </xdr:to>
    <xdr:pic>
      <xdr:nvPicPr>
        <xdr:cNvPr id="7" name="Graphic 6">
          <a:extLst>
            <a:ext uri="{FF2B5EF4-FFF2-40B4-BE49-F238E27FC236}">
              <a16:creationId xmlns:a16="http://schemas.microsoft.com/office/drawing/2014/main" id="{910DC9FD-CA78-9724-0568-3781196B724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769392" y="1783079"/>
          <a:ext cx="280992" cy="324000"/>
        </a:xfrm>
        <a:prstGeom prst="rect">
          <a:avLst/>
        </a:prstGeom>
      </xdr:spPr>
    </xdr:pic>
    <xdr:clientData/>
  </xdr:twoCellAnchor>
  <xdr:twoCellAnchor>
    <xdr:from>
      <xdr:col>1</xdr:col>
      <xdr:colOff>114748</xdr:colOff>
      <xdr:row>1</xdr:row>
      <xdr:rowOff>28820</xdr:rowOff>
    </xdr:from>
    <xdr:to>
      <xdr:col>4</xdr:col>
      <xdr:colOff>115173</xdr:colOff>
      <xdr:row>2</xdr:row>
      <xdr:rowOff>264581</xdr:rowOff>
    </xdr:to>
    <xdr:grpSp>
      <xdr:nvGrpSpPr>
        <xdr:cNvPr id="11" name="Group 10">
          <a:extLst>
            <a:ext uri="{FF2B5EF4-FFF2-40B4-BE49-F238E27FC236}">
              <a16:creationId xmlns:a16="http://schemas.microsoft.com/office/drawing/2014/main" id="{802EEA5A-4559-B5EA-EA33-EB6071EE948B}"/>
            </a:ext>
          </a:extLst>
        </xdr:cNvPr>
        <xdr:cNvGrpSpPr/>
      </xdr:nvGrpSpPr>
      <xdr:grpSpPr>
        <a:xfrm>
          <a:off x="505273" y="219320"/>
          <a:ext cx="3162725" cy="1207311"/>
          <a:chOff x="518608" y="219316"/>
          <a:chExt cx="3228890" cy="1211128"/>
        </a:xfrm>
      </xdr:grpSpPr>
      <xdr:sp macro="" textlink="">
        <xdr:nvSpPr>
          <xdr:cNvPr id="9" name="TextBox 8">
            <a:extLst>
              <a:ext uri="{FF2B5EF4-FFF2-40B4-BE49-F238E27FC236}">
                <a16:creationId xmlns:a16="http://schemas.microsoft.com/office/drawing/2014/main" id="{84758685-8C54-43B3-A56A-7EFDE30DAAB2}"/>
              </a:ext>
            </a:extLst>
          </xdr:cNvPr>
          <xdr:cNvSpPr txBox="1"/>
        </xdr:nvSpPr>
        <xdr:spPr>
          <a:xfrm>
            <a:off x="518608" y="219316"/>
            <a:ext cx="3228890" cy="77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lang="nl-NL" sz="4400">
                <a:latin typeface="Bahnschrift" panose="020B0502040204020203" pitchFamily="34" charset="0"/>
              </a:rPr>
              <a:t>TRADE-OFF</a:t>
            </a:r>
            <a:endParaRPr lang="en-GB" sz="4400">
              <a:latin typeface="Bahnschrift" panose="020B0502040204020203" pitchFamily="34" charset="0"/>
            </a:endParaRPr>
          </a:p>
        </xdr:txBody>
      </xdr:sp>
      <xdr:sp macro="" textlink="">
        <xdr:nvSpPr>
          <xdr:cNvPr id="10" name="TextBox 9">
            <a:extLst>
              <a:ext uri="{FF2B5EF4-FFF2-40B4-BE49-F238E27FC236}">
                <a16:creationId xmlns:a16="http://schemas.microsoft.com/office/drawing/2014/main" id="{B86E2EEC-A867-4692-8C15-89D62625C7EC}"/>
              </a:ext>
            </a:extLst>
          </xdr:cNvPr>
          <xdr:cNvSpPr txBox="1"/>
        </xdr:nvSpPr>
        <xdr:spPr>
          <a:xfrm>
            <a:off x="533848" y="905505"/>
            <a:ext cx="1226880" cy="524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lang="sr-Latn-RS" sz="2800" baseline="0">
                <a:latin typeface="Bahnschrift" panose="020B0502040204020203" pitchFamily="34" charset="0"/>
              </a:rPr>
              <a:t>Matrix</a:t>
            </a:r>
            <a:endParaRPr lang="en-GB" sz="2800">
              <a:latin typeface="Bahnschrift" panose="020B0502040204020203"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14287</xdr:rowOff>
    </xdr:from>
    <xdr:ext cx="2160027" cy="456248"/>
    <xdr:pic>
      <xdr:nvPicPr>
        <xdr:cNvPr id="2" name="Picture 1">
          <a:hlinkClick xmlns:r="http://schemas.openxmlformats.org/officeDocument/2006/relationships" r:id="rId1"/>
          <a:extLst>
            <a:ext uri="{FF2B5EF4-FFF2-40B4-BE49-F238E27FC236}">
              <a16:creationId xmlns:a16="http://schemas.microsoft.com/office/drawing/2014/main" id="{948387F4-6935-49D0-B2C5-85E26CAE2C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80047"/>
          <a:ext cx="2160027" cy="456248"/>
        </a:xfrm>
        <a:prstGeom prst="rect">
          <a:avLst/>
        </a:prstGeom>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templatela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D69E-0DAC-444A-B99B-E7438A2B95CF}">
  <dimension ref="A1:Q24"/>
  <sheetViews>
    <sheetView tabSelected="1" zoomScaleNormal="100" workbookViewId="0">
      <selection activeCell="X8" sqref="X8"/>
    </sheetView>
  </sheetViews>
  <sheetFormatPr defaultColWidth="8.85546875" defaultRowHeight="15" x14ac:dyDescent="0.25"/>
  <cols>
    <col min="1" max="1" width="5.85546875" style="2" customWidth="1"/>
    <col min="2" max="2" width="26" style="2" customWidth="1"/>
    <col min="3" max="3" width="2.7109375" style="2" customWidth="1"/>
    <col min="4" max="4" width="18.7109375" style="2" customWidth="1"/>
    <col min="5" max="5" width="2.7109375" style="2" customWidth="1"/>
    <col min="6" max="7" width="9.7109375" style="2" customWidth="1"/>
    <col min="8" max="8" width="2.7109375" style="2" customWidth="1"/>
    <col min="9" max="10" width="9.7109375" style="2" customWidth="1"/>
    <col min="11" max="11" width="2.7109375" style="2" customWidth="1"/>
    <col min="12" max="13" width="9.7109375" style="2" customWidth="1"/>
    <col min="14" max="14" width="2.7109375" style="2" customWidth="1"/>
    <col min="15" max="16" width="9.7109375" style="2" customWidth="1"/>
    <col min="17" max="17" width="5.85546875" style="2" customWidth="1"/>
    <col min="18" max="16384" width="8.85546875" style="2"/>
  </cols>
  <sheetData>
    <row r="1" spans="1:17" x14ac:dyDescent="0.25">
      <c r="A1" s="3"/>
      <c r="B1" s="3"/>
      <c r="C1" s="3"/>
      <c r="D1" s="3"/>
      <c r="E1" s="3"/>
      <c r="F1" s="3"/>
      <c r="G1" s="3"/>
      <c r="H1" s="3"/>
      <c r="I1" s="3"/>
      <c r="J1" s="3"/>
      <c r="K1" s="3"/>
      <c r="L1" s="3"/>
      <c r="M1" s="3"/>
      <c r="N1" s="3"/>
      <c r="O1" s="3"/>
      <c r="P1" s="3"/>
      <c r="Q1" s="3"/>
    </row>
    <row r="2" spans="1:17" ht="76.900000000000006" customHeight="1" x14ac:dyDescent="0.25">
      <c r="A2" s="3"/>
      <c r="B2" s="3"/>
      <c r="C2" s="3"/>
      <c r="D2" s="3"/>
      <c r="E2" s="3"/>
      <c r="F2" s="25" t="s">
        <v>21</v>
      </c>
      <c r="G2" s="25"/>
      <c r="H2" s="25"/>
      <c r="I2" s="25"/>
      <c r="J2" s="25"/>
      <c r="K2" s="25"/>
      <c r="L2" s="25"/>
      <c r="M2" s="25"/>
      <c r="N2" s="25"/>
      <c r="O2" s="25"/>
      <c r="P2" s="25"/>
      <c r="Q2" s="3"/>
    </row>
    <row r="3" spans="1:17" ht="34.9" customHeight="1" x14ac:dyDescent="0.25">
      <c r="A3" s="3"/>
      <c r="B3" s="3"/>
      <c r="C3" s="3"/>
      <c r="D3" s="3"/>
      <c r="E3" s="3"/>
      <c r="F3" s="27" t="s">
        <v>7</v>
      </c>
      <c r="G3" s="27"/>
      <c r="H3" s="9"/>
      <c r="I3" s="28" t="s">
        <v>6</v>
      </c>
      <c r="J3" s="28"/>
      <c r="K3" s="9"/>
      <c r="L3" s="29" t="s">
        <v>8</v>
      </c>
      <c r="M3" s="29"/>
      <c r="N3" s="9"/>
      <c r="O3" s="30" t="s">
        <v>9</v>
      </c>
      <c r="P3" s="30"/>
      <c r="Q3" s="3"/>
    </row>
    <row r="4" spans="1:17" ht="9.6" customHeight="1" x14ac:dyDescent="0.25">
      <c r="A4" s="3"/>
      <c r="B4" s="3"/>
      <c r="C4" s="3"/>
      <c r="D4" s="3"/>
      <c r="E4" s="3"/>
      <c r="F4" s="3"/>
      <c r="G4" s="3"/>
      <c r="H4" s="3"/>
      <c r="I4" s="3"/>
      <c r="J4" s="3"/>
      <c r="K4" s="3"/>
      <c r="L4" s="3"/>
      <c r="M4" s="3"/>
      <c r="N4" s="3"/>
      <c r="O4" s="3"/>
      <c r="P4" s="3"/>
      <c r="Q4" s="3"/>
    </row>
    <row r="5" spans="1:17" ht="34.9" customHeight="1" x14ac:dyDescent="0.25">
      <c r="A5" s="3"/>
      <c r="B5" s="22" t="s">
        <v>2</v>
      </c>
      <c r="C5" s="24"/>
      <c r="D5" s="8" t="s">
        <v>5</v>
      </c>
      <c r="E5" s="3"/>
      <c r="F5" s="4" t="s">
        <v>3</v>
      </c>
      <c r="G5" s="4" t="s">
        <v>4</v>
      </c>
      <c r="H5" s="3"/>
      <c r="I5" s="4" t="s">
        <v>3</v>
      </c>
      <c r="J5" s="4" t="s">
        <v>4</v>
      </c>
      <c r="K5" s="3"/>
      <c r="L5" s="4" t="s">
        <v>3</v>
      </c>
      <c r="M5" s="4" t="s">
        <v>4</v>
      </c>
      <c r="N5" s="3"/>
      <c r="O5" s="4" t="s">
        <v>3</v>
      </c>
      <c r="P5" s="4" t="s">
        <v>4</v>
      </c>
      <c r="Q5" s="3"/>
    </row>
    <row r="6" spans="1:17" x14ac:dyDescent="0.25">
      <c r="A6" s="3"/>
      <c r="B6" s="3"/>
      <c r="C6" s="3"/>
      <c r="D6" s="3"/>
      <c r="E6" s="3"/>
      <c r="F6" s="3"/>
      <c r="G6" s="3"/>
      <c r="H6" s="3"/>
      <c r="I6" s="3"/>
      <c r="J6" s="3"/>
      <c r="K6" s="3"/>
      <c r="L6" s="3"/>
      <c r="M6" s="3"/>
      <c r="N6" s="3"/>
      <c r="O6" s="3"/>
      <c r="P6" s="3"/>
      <c r="Q6" s="3"/>
    </row>
    <row r="7" spans="1:17" ht="28.15" customHeight="1" x14ac:dyDescent="0.25">
      <c r="A7" s="3"/>
      <c r="B7" s="7" t="s">
        <v>12</v>
      </c>
      <c r="C7" s="3"/>
      <c r="D7" s="23">
        <v>0.1</v>
      </c>
      <c r="E7" s="3"/>
      <c r="F7" s="4">
        <v>1</v>
      </c>
      <c r="G7" s="6">
        <f>$D7*F7/4</f>
        <v>2.5000000000000001E-2</v>
      </c>
      <c r="H7" s="3"/>
      <c r="I7" s="4">
        <v>2</v>
      </c>
      <c r="J7" s="6">
        <f t="shared" ref="J7:J16" si="0">$D7*I7/4</f>
        <v>0.05</v>
      </c>
      <c r="K7" s="3"/>
      <c r="L7" s="4">
        <v>3</v>
      </c>
      <c r="M7" s="6">
        <f t="shared" ref="M7:M16" si="1">$D7*L7/4</f>
        <v>7.5000000000000011E-2</v>
      </c>
      <c r="N7" s="3"/>
      <c r="O7" s="4">
        <v>4</v>
      </c>
      <c r="P7" s="6">
        <f t="shared" ref="P7:P16" si="2">$D7*O7/4</f>
        <v>0.1</v>
      </c>
      <c r="Q7" s="3"/>
    </row>
    <row r="8" spans="1:17" ht="28.15" customHeight="1" x14ac:dyDescent="0.25">
      <c r="A8" s="3"/>
      <c r="B8" s="7" t="s">
        <v>11</v>
      </c>
      <c r="C8" s="3"/>
      <c r="D8" s="23">
        <v>0.1</v>
      </c>
      <c r="E8" s="3"/>
      <c r="F8" s="4">
        <v>3</v>
      </c>
      <c r="G8" s="6">
        <f t="shared" ref="G8:G16" si="3">$D8*F8/4</f>
        <v>7.5000000000000011E-2</v>
      </c>
      <c r="H8" s="3"/>
      <c r="I8" s="4">
        <v>1</v>
      </c>
      <c r="J8" s="6">
        <f t="shared" si="0"/>
        <v>2.5000000000000001E-2</v>
      </c>
      <c r="K8" s="3"/>
      <c r="L8" s="4">
        <v>2</v>
      </c>
      <c r="M8" s="6">
        <f t="shared" si="1"/>
        <v>0.05</v>
      </c>
      <c r="N8" s="3"/>
      <c r="O8" s="4">
        <v>4</v>
      </c>
      <c r="P8" s="6">
        <f t="shared" si="2"/>
        <v>0.1</v>
      </c>
      <c r="Q8" s="3"/>
    </row>
    <row r="9" spans="1:17" ht="28.15" customHeight="1" x14ac:dyDescent="0.25">
      <c r="A9" s="3"/>
      <c r="B9" s="7" t="s">
        <v>20</v>
      </c>
      <c r="C9" s="3"/>
      <c r="D9" s="23">
        <v>0.1</v>
      </c>
      <c r="E9" s="3"/>
      <c r="F9" s="4">
        <v>3</v>
      </c>
      <c r="G9" s="6">
        <f t="shared" si="3"/>
        <v>7.5000000000000011E-2</v>
      </c>
      <c r="H9" s="3"/>
      <c r="I9" s="4">
        <v>4</v>
      </c>
      <c r="J9" s="6">
        <f t="shared" si="0"/>
        <v>0.1</v>
      </c>
      <c r="K9" s="3"/>
      <c r="L9" s="4">
        <v>2</v>
      </c>
      <c r="M9" s="6">
        <f t="shared" si="1"/>
        <v>0.05</v>
      </c>
      <c r="N9" s="3"/>
      <c r="O9" s="4">
        <v>1</v>
      </c>
      <c r="P9" s="6">
        <f t="shared" si="2"/>
        <v>2.5000000000000001E-2</v>
      </c>
      <c r="Q9" s="3"/>
    </row>
    <row r="10" spans="1:17" ht="28.15" customHeight="1" x14ac:dyDescent="0.25">
      <c r="A10" s="3"/>
      <c r="B10" s="7" t="s">
        <v>13</v>
      </c>
      <c r="C10" s="3"/>
      <c r="D10" s="23">
        <v>0.1</v>
      </c>
      <c r="E10" s="3"/>
      <c r="F10" s="4">
        <v>2</v>
      </c>
      <c r="G10" s="6">
        <f t="shared" si="3"/>
        <v>0.05</v>
      </c>
      <c r="H10" s="3"/>
      <c r="I10" s="4">
        <v>1</v>
      </c>
      <c r="J10" s="6">
        <f t="shared" si="0"/>
        <v>2.5000000000000001E-2</v>
      </c>
      <c r="K10" s="3"/>
      <c r="L10" s="4">
        <v>4</v>
      </c>
      <c r="M10" s="6">
        <f t="shared" si="1"/>
        <v>0.1</v>
      </c>
      <c r="N10" s="3"/>
      <c r="O10" s="4">
        <v>3</v>
      </c>
      <c r="P10" s="6">
        <f t="shared" si="2"/>
        <v>7.5000000000000011E-2</v>
      </c>
      <c r="Q10" s="3"/>
    </row>
    <row r="11" spans="1:17" ht="28.15" customHeight="1" x14ac:dyDescent="0.25">
      <c r="A11" s="3"/>
      <c r="B11" s="7" t="s">
        <v>14</v>
      </c>
      <c r="C11" s="3"/>
      <c r="D11" s="23">
        <v>0.1</v>
      </c>
      <c r="E11" s="3"/>
      <c r="F11" s="4">
        <v>1</v>
      </c>
      <c r="G11" s="6">
        <f t="shared" si="3"/>
        <v>2.5000000000000001E-2</v>
      </c>
      <c r="H11" s="3"/>
      <c r="I11" s="4">
        <v>3</v>
      </c>
      <c r="J11" s="6">
        <f t="shared" si="0"/>
        <v>7.5000000000000011E-2</v>
      </c>
      <c r="K11" s="3"/>
      <c r="L11" s="4">
        <v>2</v>
      </c>
      <c r="M11" s="6">
        <f t="shared" si="1"/>
        <v>0.05</v>
      </c>
      <c r="N11" s="3"/>
      <c r="O11" s="4">
        <v>4</v>
      </c>
      <c r="P11" s="6">
        <f t="shared" si="2"/>
        <v>0.1</v>
      </c>
      <c r="Q11" s="3"/>
    </row>
    <row r="12" spans="1:17" ht="28.15" customHeight="1" x14ac:dyDescent="0.25">
      <c r="A12" s="3"/>
      <c r="B12" s="7" t="s">
        <v>19</v>
      </c>
      <c r="C12" s="3"/>
      <c r="D12" s="23">
        <v>0.1</v>
      </c>
      <c r="E12" s="3"/>
      <c r="F12" s="4">
        <v>1</v>
      </c>
      <c r="G12" s="6">
        <f t="shared" si="3"/>
        <v>2.5000000000000001E-2</v>
      </c>
      <c r="H12" s="3"/>
      <c r="I12" s="4">
        <v>4</v>
      </c>
      <c r="J12" s="6">
        <f t="shared" si="0"/>
        <v>0.1</v>
      </c>
      <c r="K12" s="3"/>
      <c r="L12" s="4">
        <v>3</v>
      </c>
      <c r="M12" s="6">
        <f t="shared" si="1"/>
        <v>7.5000000000000011E-2</v>
      </c>
      <c r="N12" s="3"/>
      <c r="O12" s="4">
        <v>2</v>
      </c>
      <c r="P12" s="6">
        <f t="shared" si="2"/>
        <v>0.05</v>
      </c>
      <c r="Q12" s="3"/>
    </row>
    <row r="13" spans="1:17" ht="28.15" customHeight="1" x14ac:dyDescent="0.25">
      <c r="A13" s="3"/>
      <c r="B13" s="7" t="s">
        <v>15</v>
      </c>
      <c r="C13" s="3"/>
      <c r="D13" s="23">
        <v>0.1</v>
      </c>
      <c r="E13" s="3"/>
      <c r="F13" s="4">
        <v>2</v>
      </c>
      <c r="G13" s="6">
        <f t="shared" si="3"/>
        <v>0.05</v>
      </c>
      <c r="H13" s="3"/>
      <c r="I13" s="4">
        <v>1</v>
      </c>
      <c r="J13" s="6">
        <f t="shared" si="0"/>
        <v>2.5000000000000001E-2</v>
      </c>
      <c r="K13" s="3"/>
      <c r="L13" s="4">
        <v>3</v>
      </c>
      <c r="M13" s="6">
        <f t="shared" si="1"/>
        <v>7.5000000000000011E-2</v>
      </c>
      <c r="N13" s="3"/>
      <c r="O13" s="4">
        <v>4</v>
      </c>
      <c r="P13" s="6">
        <f t="shared" si="2"/>
        <v>0.1</v>
      </c>
      <c r="Q13" s="3"/>
    </row>
    <row r="14" spans="1:17" ht="28.15" customHeight="1" x14ac:dyDescent="0.25">
      <c r="A14" s="3"/>
      <c r="B14" s="7" t="s">
        <v>16</v>
      </c>
      <c r="C14" s="3"/>
      <c r="D14" s="23">
        <v>0.1</v>
      </c>
      <c r="E14" s="3"/>
      <c r="F14" s="4">
        <v>3</v>
      </c>
      <c r="G14" s="6">
        <f t="shared" si="3"/>
        <v>7.5000000000000011E-2</v>
      </c>
      <c r="H14" s="3"/>
      <c r="I14" s="4">
        <v>4</v>
      </c>
      <c r="J14" s="6">
        <f t="shared" si="0"/>
        <v>0.1</v>
      </c>
      <c r="K14" s="3"/>
      <c r="L14" s="4">
        <v>1</v>
      </c>
      <c r="M14" s="6">
        <f t="shared" si="1"/>
        <v>2.5000000000000001E-2</v>
      </c>
      <c r="N14" s="3"/>
      <c r="O14" s="4">
        <v>2</v>
      </c>
      <c r="P14" s="6">
        <f t="shared" si="2"/>
        <v>0.05</v>
      </c>
      <c r="Q14" s="3"/>
    </row>
    <row r="15" spans="1:17" ht="28.15" customHeight="1" x14ac:dyDescent="0.25">
      <c r="A15" s="3"/>
      <c r="B15" s="7" t="s">
        <v>17</v>
      </c>
      <c r="C15" s="3"/>
      <c r="D15" s="23">
        <v>0.1</v>
      </c>
      <c r="E15" s="3"/>
      <c r="F15" s="4">
        <v>1</v>
      </c>
      <c r="G15" s="6">
        <f t="shared" si="3"/>
        <v>2.5000000000000001E-2</v>
      </c>
      <c r="H15" s="3"/>
      <c r="I15" s="4">
        <v>3</v>
      </c>
      <c r="J15" s="6">
        <f t="shared" si="0"/>
        <v>7.5000000000000011E-2</v>
      </c>
      <c r="K15" s="3"/>
      <c r="L15" s="4">
        <v>2</v>
      </c>
      <c r="M15" s="6">
        <f t="shared" si="1"/>
        <v>0.05</v>
      </c>
      <c r="N15" s="3"/>
      <c r="O15" s="4">
        <v>4</v>
      </c>
      <c r="P15" s="6">
        <f t="shared" si="2"/>
        <v>0.1</v>
      </c>
      <c r="Q15" s="3"/>
    </row>
    <row r="16" spans="1:17" ht="28.15" customHeight="1" thickBot="1" x14ac:dyDescent="0.3">
      <c r="A16" s="3"/>
      <c r="B16" s="7" t="s">
        <v>18</v>
      </c>
      <c r="C16" s="3"/>
      <c r="D16" s="23">
        <v>0.1</v>
      </c>
      <c r="E16" s="3"/>
      <c r="F16" s="10">
        <v>1</v>
      </c>
      <c r="G16" s="11">
        <f t="shared" si="3"/>
        <v>2.5000000000000001E-2</v>
      </c>
      <c r="H16" s="3"/>
      <c r="I16" s="12">
        <v>2</v>
      </c>
      <c r="J16" s="13">
        <f t="shared" si="0"/>
        <v>0.05</v>
      </c>
      <c r="K16" s="3"/>
      <c r="L16" s="14">
        <v>4</v>
      </c>
      <c r="M16" s="15">
        <f t="shared" si="1"/>
        <v>0.1</v>
      </c>
      <c r="N16" s="3"/>
      <c r="O16" s="16">
        <v>3</v>
      </c>
      <c r="P16" s="17">
        <f t="shared" si="2"/>
        <v>7.5000000000000011E-2</v>
      </c>
      <c r="Q16" s="3"/>
    </row>
    <row r="17" spans="1:17" x14ac:dyDescent="0.25">
      <c r="A17" s="3"/>
      <c r="B17" s="3"/>
      <c r="C17" s="3"/>
      <c r="D17" s="5"/>
      <c r="E17" s="3"/>
      <c r="F17" s="3"/>
      <c r="G17" s="3"/>
      <c r="H17" s="3"/>
      <c r="I17" s="3"/>
      <c r="J17" s="3"/>
      <c r="K17" s="3"/>
      <c r="L17" s="3"/>
      <c r="M17" s="3"/>
      <c r="N17" s="3"/>
      <c r="O17" s="3"/>
      <c r="P17" s="3"/>
      <c r="Q17" s="3"/>
    </row>
    <row r="18" spans="1:17" ht="18" customHeight="1" x14ac:dyDescent="0.25">
      <c r="A18" s="3"/>
      <c r="B18" s="3"/>
      <c r="C18" s="3"/>
      <c r="D18" s="3"/>
      <c r="E18" s="3"/>
      <c r="F18" s="26" t="s">
        <v>10</v>
      </c>
      <c r="G18" s="26"/>
      <c r="H18" s="3"/>
      <c r="I18" s="26" t="s">
        <v>10</v>
      </c>
      <c r="J18" s="26"/>
      <c r="K18" s="3"/>
      <c r="L18" s="26" t="s">
        <v>10</v>
      </c>
      <c r="M18" s="26"/>
      <c r="N18" s="3"/>
      <c r="O18" s="26" t="s">
        <v>10</v>
      </c>
      <c r="P18" s="26"/>
      <c r="Q18" s="3"/>
    </row>
    <row r="19" spans="1:17" ht="18" customHeight="1" x14ac:dyDescent="0.25">
      <c r="A19" s="3"/>
      <c r="B19" s="3"/>
      <c r="C19" s="3"/>
      <c r="D19" s="3" t="s">
        <v>1</v>
      </c>
      <c r="E19" s="3"/>
      <c r="F19" s="26" t="str">
        <f>F3</f>
        <v>OPTIE A</v>
      </c>
      <c r="G19" s="26"/>
      <c r="H19" s="3"/>
      <c r="I19" s="26" t="str">
        <f>I3</f>
        <v>OPTIE B</v>
      </c>
      <c r="J19" s="26"/>
      <c r="K19" s="3"/>
      <c r="L19" s="26" t="str">
        <f>L3</f>
        <v>OPTIE C</v>
      </c>
      <c r="M19" s="26"/>
      <c r="N19" s="3"/>
      <c r="O19" s="26" t="str">
        <f>O3</f>
        <v>OPTIE D</v>
      </c>
      <c r="P19" s="26"/>
      <c r="Q19" s="3"/>
    </row>
    <row r="20" spans="1:17" ht="4.9000000000000004" customHeight="1" x14ac:dyDescent="0.25">
      <c r="A20" s="3"/>
      <c r="B20" s="3"/>
      <c r="C20" s="3"/>
      <c r="E20" s="3"/>
      <c r="F20" s="3"/>
      <c r="G20" s="3"/>
      <c r="H20" s="3"/>
      <c r="I20" s="3"/>
      <c r="J20" s="3"/>
      <c r="K20" s="3"/>
      <c r="L20" s="3"/>
      <c r="M20" s="3"/>
      <c r="N20" s="3"/>
      <c r="O20" s="3"/>
      <c r="P20" s="3"/>
      <c r="Q20" s="3"/>
    </row>
    <row r="21" spans="1:17" ht="39" customHeight="1" x14ac:dyDescent="0.25">
      <c r="A21" s="3"/>
      <c r="B21" s="3"/>
      <c r="C21" s="3"/>
      <c r="D21" s="23">
        <f>SUM(D7:D16)</f>
        <v>0.99999999999999989</v>
      </c>
      <c r="E21" s="3"/>
      <c r="F21" s="3"/>
      <c r="G21" s="18">
        <f>SUM(G7:G16)</f>
        <v>0.45000000000000012</v>
      </c>
      <c r="H21" s="3"/>
      <c r="I21" s="3"/>
      <c r="J21" s="21">
        <f>SUM(J7:J16)</f>
        <v>0.625</v>
      </c>
      <c r="K21" s="3"/>
      <c r="L21" s="3"/>
      <c r="M21" s="20">
        <f>SUM(M7:M16)</f>
        <v>0.65</v>
      </c>
      <c r="N21" s="3"/>
      <c r="O21" s="3"/>
      <c r="P21" s="19">
        <f>SUM(P7:P16)</f>
        <v>0.77500000000000013</v>
      </c>
      <c r="Q21" s="3"/>
    </row>
    <row r="22" spans="1:17" x14ac:dyDescent="0.25">
      <c r="A22" s="3"/>
      <c r="B22" s="3"/>
      <c r="C22" s="3"/>
      <c r="D22" s="3"/>
      <c r="E22" s="3"/>
      <c r="F22" s="3"/>
      <c r="G22" s="3"/>
      <c r="H22" s="3"/>
      <c r="I22" s="3"/>
      <c r="J22" s="3"/>
      <c r="K22" s="3"/>
      <c r="L22" s="3"/>
      <c r="M22" s="3"/>
      <c r="N22" s="3"/>
      <c r="O22" s="3"/>
      <c r="P22" s="3"/>
      <c r="Q22" s="3"/>
    </row>
    <row r="23" spans="1:17" ht="12" customHeight="1" x14ac:dyDescent="0.25">
      <c r="A23" s="3"/>
      <c r="B23" s="3"/>
      <c r="C23" s="3"/>
      <c r="D23" s="3"/>
      <c r="E23" s="3"/>
      <c r="F23" s="3"/>
      <c r="G23" s="3"/>
      <c r="H23" s="3"/>
      <c r="I23" s="3"/>
      <c r="J23" s="3"/>
      <c r="K23" s="3"/>
      <c r="L23" s="3"/>
      <c r="M23" s="3"/>
      <c r="N23" s="3"/>
      <c r="O23" s="3"/>
      <c r="P23" s="3"/>
      <c r="Q23" s="3"/>
    </row>
    <row r="24" spans="1:17" ht="12" customHeight="1" x14ac:dyDescent="0.25"/>
  </sheetData>
  <mergeCells count="13">
    <mergeCell ref="F2:P2"/>
    <mergeCell ref="I18:J18"/>
    <mergeCell ref="I19:J19"/>
    <mergeCell ref="L18:M18"/>
    <mergeCell ref="L19:M19"/>
    <mergeCell ref="O18:P18"/>
    <mergeCell ref="O19:P19"/>
    <mergeCell ref="F3:G3"/>
    <mergeCell ref="I3:J3"/>
    <mergeCell ref="L3:M3"/>
    <mergeCell ref="O3:P3"/>
    <mergeCell ref="F18:G18"/>
    <mergeCell ref="F19:G19"/>
  </mergeCell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2C52-A12F-4F19-8427-550C04BE0C56}">
  <dimension ref="B6"/>
  <sheetViews>
    <sheetView workbookViewId="0">
      <selection activeCell="B30" sqref="B30"/>
    </sheetView>
  </sheetViews>
  <sheetFormatPr defaultRowHeight="15" x14ac:dyDescent="0.25"/>
  <cols>
    <col min="2" max="2" width="31.85546875" customWidth="1"/>
  </cols>
  <sheetData>
    <row r="6" spans="2:2" x14ac:dyDescent="0.25">
      <c r="B6" s="1" t="s">
        <v>0</v>
      </c>
    </row>
  </sheetData>
  <hyperlinks>
    <hyperlink ref="B6" r:id="rId1" xr:uid="{F79723CE-FD8F-4686-A632-DB1A9E7C87AA}"/>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F8BE6FF00E054597AD16B040E69A98" ma:contentTypeVersion="10" ma:contentTypeDescription="Een nieuw document maken." ma:contentTypeScope="" ma:versionID="7ad9aee2bc594dbf16b4671014df5acf">
  <xsd:schema xmlns:xsd="http://www.w3.org/2001/XMLSchema" xmlns:xs="http://www.w3.org/2001/XMLSchema" xmlns:p="http://schemas.microsoft.com/office/2006/metadata/properties" xmlns:ns3="e30e439c-9458-436f-82f4-19faa3027184" targetNamespace="http://schemas.microsoft.com/office/2006/metadata/properties" ma:root="true" ma:fieldsID="2c2895f7d369aad294bdab1ecb52c77a" ns3:_="">
    <xsd:import namespace="e30e439c-9458-436f-82f4-19faa3027184"/>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e439c-9458-436f-82f4-19faa302718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30e439c-9458-436f-82f4-19faa3027184" xsi:nil="true"/>
  </documentManagement>
</p:properties>
</file>

<file path=customXml/itemProps1.xml><?xml version="1.0" encoding="utf-8"?>
<ds:datastoreItem xmlns:ds="http://schemas.openxmlformats.org/officeDocument/2006/customXml" ds:itemID="{C1F10BED-0096-4F22-91FF-FEF8D133A0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e439c-9458-436f-82f4-19faa3027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B5726E-DB1F-4AAC-89D9-B2083368497D}">
  <ds:schemaRefs>
    <ds:schemaRef ds:uri="http://schemas.microsoft.com/sharepoint/v3/contenttype/forms"/>
  </ds:schemaRefs>
</ds:datastoreItem>
</file>

<file path=customXml/itemProps3.xml><?xml version="1.0" encoding="utf-8"?>
<ds:datastoreItem xmlns:ds="http://schemas.openxmlformats.org/officeDocument/2006/customXml" ds:itemID="{280D4704-2B3F-4871-825F-6DD323DE2651}">
  <ds:schemaRefs>
    <ds:schemaRef ds:uri="http://purl.org/dc/elements/1.1/"/>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e30e439c-9458-436f-82f4-19faa302718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Weigted Decision Matrix</vt: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Bratislav Milojevic | ELMED d.o.o.</dc:creator>
  <cp:lastModifiedBy>Boudewijn Backers | Bernays Institute</cp:lastModifiedBy>
  <cp:lastPrinted>2022-11-26T17:07:58Z</cp:lastPrinted>
  <dcterms:created xsi:type="dcterms:W3CDTF">2022-11-26T15:32:51Z</dcterms:created>
  <dcterms:modified xsi:type="dcterms:W3CDTF">2024-10-21T11:38:32Z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0x01010091F8BE6FF00E054597AD16B040E69A98</vt:lpwstr>
  </property>
</Properties>
</file>